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ewalter/Documents/Blog und RWG/BFC/"/>
    </mc:Choice>
  </mc:AlternateContent>
  <xr:revisionPtr revIDLastSave="0" documentId="13_ncr:1_{F4D3E1BF-D261-E047-A9DB-EB25A069D7A3}" xr6:coauthVersionLast="47" xr6:coauthVersionMax="47" xr10:uidLastSave="{00000000-0000-0000-0000-000000000000}"/>
  <bookViews>
    <workbookView xWindow="32740" yWindow="6820" windowWidth="31820" windowHeight="18940" xr2:uid="{ED2C2E8D-3856-FD40-817F-9D0477490CA1}"/>
  </bookViews>
  <sheets>
    <sheet name="#bfc" sheetId="1" r:id="rId1"/>
  </sheets>
  <definedNames>
    <definedName name="_xlnm.Print_Area" localSheetId="0">'#bfc'!$A$1:$G$8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G6" i="1"/>
  <c r="H6" i="1"/>
  <c r="I6" i="1"/>
  <c r="J6" i="1"/>
  <c r="K6" i="1"/>
  <c r="L6" i="1"/>
  <c r="M6" i="1"/>
  <c r="N6" i="1"/>
  <c r="O6" i="1"/>
  <c r="P6" i="1"/>
  <c r="G7" i="1"/>
  <c r="H7" i="1"/>
  <c r="I7" i="1"/>
  <c r="J7" i="1"/>
  <c r="K7" i="1"/>
  <c r="L7" i="1"/>
  <c r="M7" i="1"/>
  <c r="N7" i="1"/>
  <c r="O7" i="1"/>
  <c r="P7" i="1"/>
  <c r="F7" i="1"/>
  <c r="F6" i="1"/>
  <c r="N5" i="1" l="1"/>
  <c r="O5" i="1"/>
  <c r="P5" i="1"/>
  <c r="N4" i="1"/>
  <c r="O4" i="1"/>
  <c r="P4" i="1"/>
  <c r="M4" i="1"/>
  <c r="M5" i="1"/>
  <c r="L4" i="1" l="1"/>
  <c r="L5" i="1"/>
  <c r="K4" i="1" l="1"/>
  <c r="K5" i="1"/>
  <c r="J4" i="1"/>
  <c r="J5" i="1"/>
  <c r="I4" i="1" l="1"/>
  <c r="I5" i="1"/>
  <c r="H4" i="1" l="1"/>
  <c r="H5" i="1"/>
  <c r="G4" i="1" l="1"/>
  <c r="G5" i="1"/>
  <c r="F4" i="1" l="1"/>
  <c r="F5" i="1"/>
  <c r="B7" i="1"/>
  <c r="B5" i="1" s="1"/>
  <c r="E4" i="1"/>
  <c r="E5" i="1"/>
  <c r="D5" i="1"/>
  <c r="D4" i="1"/>
  <c r="B6" i="1" l="1"/>
  <c r="B4" i="1" s="1"/>
</calcChain>
</file>

<file path=xl/sharedStrings.xml><?xml version="1.0" encoding="utf-8"?>
<sst xmlns="http://schemas.openxmlformats.org/spreadsheetml/2006/main" count="24" uniqueCount="24">
  <si>
    <t>Gewicht</t>
  </si>
  <si>
    <t>Bauchumfang</t>
  </si>
  <si>
    <t>BMI</t>
  </si>
  <si>
    <t>WHtR</t>
  </si>
  <si>
    <t>Name</t>
  </si>
  <si>
    <t>Bauchumfangsänderung in cm</t>
  </si>
  <si>
    <t>Gewichtveränderung in kg</t>
  </si>
  <si>
    <t>Gewichtveränderung in %</t>
  </si>
  <si>
    <t>Bauchumfangsänderung in %</t>
  </si>
  <si>
    <t>Claude</t>
  </si>
  <si>
    <t>Starttag</t>
  </si>
  <si>
    <t>Woche 1</t>
  </si>
  <si>
    <t>Woche 2</t>
  </si>
  <si>
    <t>Woche 3</t>
  </si>
  <si>
    <t>Woche 4</t>
  </si>
  <si>
    <t>Woche 5</t>
  </si>
  <si>
    <t>Woche 6</t>
  </si>
  <si>
    <t>Woche 7</t>
  </si>
  <si>
    <t>Woche 8</t>
  </si>
  <si>
    <t>Woche 9</t>
  </si>
  <si>
    <t>Woche 10</t>
  </si>
  <si>
    <t>Woche 11</t>
  </si>
  <si>
    <t>Woche 12</t>
  </si>
  <si>
    <t>Körpergröße in Metern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</si>
</sst>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 applyFill="1" applyAlignment="1">
      <alignment horizontal="right"/>
    </xf>
    <xf numFmtId="44" fontId="0" fillId="3" borderId="0" xfId="2" applyFont="1" applyFill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" fontId="4" fillId="0" borderId="0" xfId="0" applyNumberFormat="1" applyFont="1" applyFill="1" applyAlignment="1" applyProtection="1">
      <alignment horizontal="center"/>
    </xf>
    <xf numFmtId="2" fontId="4" fillId="0" borderId="0" xfId="0" applyNumberFormat="1" applyFont="1" applyFill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C1FC-A3C8-DB4B-946C-75F4976C1AFA}">
  <dimension ref="A1:R7"/>
  <sheetViews>
    <sheetView tabSelected="1" zoomScaleNormal="100" workbookViewId="0">
      <selection activeCell="E2" sqref="E2:H3"/>
    </sheetView>
  </sheetViews>
  <sheetFormatPr baseColWidth="10" defaultRowHeight="16" x14ac:dyDescent="0.2"/>
  <cols>
    <col min="1" max="1" width="31" style="4" customWidth="1"/>
    <col min="2" max="2" width="19" style="2" customWidth="1"/>
    <col min="3" max="3" width="14.6640625" style="2" customWidth="1"/>
    <col min="4" max="4" width="14.6640625" style="3" bestFit="1" customWidth="1"/>
    <col min="5" max="6" width="10.83203125" style="3"/>
    <col min="7" max="8" width="10.83203125" style="2"/>
    <col min="9" max="9" width="10.83203125" style="9"/>
    <col min="10" max="12" width="10.83203125" style="3"/>
    <col min="13" max="15" width="10.83203125" style="1"/>
  </cols>
  <sheetData>
    <row r="1" spans="1:18" s="7" customFormat="1" x14ac:dyDescent="0.2">
      <c r="A1" s="10"/>
      <c r="B1" s="17"/>
      <c r="C1" s="18"/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</row>
    <row r="2" spans="1:18" x14ac:dyDescent="0.2">
      <c r="A2" s="11" t="s">
        <v>4</v>
      </c>
      <c r="B2" s="14" t="s">
        <v>9</v>
      </c>
      <c r="C2" s="6" t="s">
        <v>0</v>
      </c>
      <c r="D2" s="16">
        <v>76.8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8" x14ac:dyDescent="0.2">
      <c r="A3" s="11" t="s">
        <v>23</v>
      </c>
      <c r="B3" s="15">
        <v>1.74</v>
      </c>
      <c r="C3" s="6" t="s">
        <v>1</v>
      </c>
      <c r="D3" s="16">
        <v>91.5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8" x14ac:dyDescent="0.2">
      <c r="A4" s="12" t="s">
        <v>7</v>
      </c>
      <c r="B4" s="5">
        <f>IF(B6=0,0,B6/D2)</f>
        <v>0</v>
      </c>
      <c r="C4" s="6" t="s">
        <v>2</v>
      </c>
      <c r="D4" s="19">
        <f t="shared" ref="D4:G4" si="0">D2/($B$3*$B$3)</f>
        <v>25.366627031311928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ref="H4:I4" si="1">H2/($B$3*$B$3)</f>
        <v>0</v>
      </c>
      <c r="I4" s="19">
        <f t="shared" si="1"/>
        <v>0</v>
      </c>
      <c r="J4" s="19">
        <f t="shared" ref="J4:K4" si="2">J2/($B$3*$B$3)</f>
        <v>0</v>
      </c>
      <c r="K4" s="19">
        <f t="shared" si="2"/>
        <v>0</v>
      </c>
      <c r="L4" s="19">
        <f t="shared" ref="L4:P4" si="3">L2/($B$3*$B$3)</f>
        <v>0</v>
      </c>
      <c r="M4" s="19">
        <f t="shared" si="3"/>
        <v>0</v>
      </c>
      <c r="N4" s="19">
        <f t="shared" si="3"/>
        <v>0</v>
      </c>
      <c r="O4" s="19">
        <f t="shared" si="3"/>
        <v>0</v>
      </c>
      <c r="P4" s="19">
        <f t="shared" si="3"/>
        <v>0</v>
      </c>
    </row>
    <row r="5" spans="1:18" x14ac:dyDescent="0.2">
      <c r="A5" s="12" t="s">
        <v>8</v>
      </c>
      <c r="B5" s="5">
        <f>IF(B7=0,0,B7/D3)</f>
        <v>0</v>
      </c>
      <c r="C5" s="6" t="s">
        <v>3</v>
      </c>
      <c r="D5" s="20">
        <f t="shared" ref="D5:J5" si="4">D3/100/$B$3</f>
        <v>0.52586206896551724</v>
      </c>
      <c r="E5" s="20">
        <f t="shared" si="4"/>
        <v>0</v>
      </c>
      <c r="F5" s="20">
        <f t="shared" si="4"/>
        <v>0</v>
      </c>
      <c r="G5" s="20">
        <f t="shared" si="4"/>
        <v>0</v>
      </c>
      <c r="H5" s="20">
        <f t="shared" si="4"/>
        <v>0</v>
      </c>
      <c r="I5" s="20">
        <f t="shared" si="4"/>
        <v>0</v>
      </c>
      <c r="J5" s="20">
        <f t="shared" si="4"/>
        <v>0</v>
      </c>
      <c r="K5" s="20">
        <f t="shared" ref="K5:L5" si="5">K3/100/$B$3</f>
        <v>0</v>
      </c>
      <c r="L5" s="20">
        <f t="shared" si="5"/>
        <v>0</v>
      </c>
      <c r="M5" s="20">
        <f t="shared" ref="M5:P5" si="6">M3/100/$B$3</f>
        <v>0</v>
      </c>
      <c r="N5" s="20">
        <f t="shared" si="6"/>
        <v>0</v>
      </c>
      <c r="O5" s="20">
        <f t="shared" si="6"/>
        <v>0</v>
      </c>
      <c r="P5" s="20">
        <f t="shared" si="6"/>
        <v>0</v>
      </c>
    </row>
    <row r="6" spans="1:18" x14ac:dyDescent="0.2">
      <c r="A6" s="13" t="s">
        <v>6</v>
      </c>
      <c r="B6" s="3">
        <f>SUM(E6:P6)</f>
        <v>0</v>
      </c>
      <c r="E6" s="3">
        <f>IF(E2&gt;0,-D2+E2,0)</f>
        <v>0</v>
      </c>
      <c r="F6" s="3">
        <f>IF(F2&gt;0,-E2+F2,0)</f>
        <v>0</v>
      </c>
      <c r="G6" s="3">
        <f t="shared" ref="G6:P6" si="7">IF(G2&gt;0,-F2+G2,0)</f>
        <v>0</v>
      </c>
      <c r="H6" s="3">
        <f t="shared" si="7"/>
        <v>0</v>
      </c>
      <c r="I6" s="3">
        <f t="shared" si="7"/>
        <v>0</v>
      </c>
      <c r="J6" s="3">
        <f t="shared" si="7"/>
        <v>0</v>
      </c>
      <c r="K6" s="3">
        <f t="shared" si="7"/>
        <v>0</v>
      </c>
      <c r="L6" s="3">
        <f t="shared" si="7"/>
        <v>0</v>
      </c>
      <c r="M6" s="3">
        <f t="shared" si="7"/>
        <v>0</v>
      </c>
      <c r="N6" s="3">
        <f t="shared" si="7"/>
        <v>0</v>
      </c>
      <c r="O6" s="3">
        <f t="shared" si="7"/>
        <v>0</v>
      </c>
      <c r="P6" s="3">
        <f t="shared" si="7"/>
        <v>0</v>
      </c>
      <c r="R6" s="1"/>
    </row>
    <row r="7" spans="1:18" x14ac:dyDescent="0.2">
      <c r="A7" s="12" t="s">
        <v>5</v>
      </c>
      <c r="B7" s="3">
        <f>SUM(E7:P7)</f>
        <v>0</v>
      </c>
      <c r="E7" s="3">
        <f>IF(E3&gt;0,-D3+E3,0)</f>
        <v>0</v>
      </c>
      <c r="F7" s="3">
        <f>IF(F3&gt;0,-E3+F3,0)</f>
        <v>0</v>
      </c>
      <c r="G7" s="3">
        <f t="shared" ref="G7:P7" si="8">IF(G3&gt;0,-F3+G3,0)</f>
        <v>0</v>
      </c>
      <c r="H7" s="3">
        <f t="shared" si="8"/>
        <v>0</v>
      </c>
      <c r="I7" s="3">
        <f t="shared" si="8"/>
        <v>0</v>
      </c>
      <c r="J7" s="3">
        <f t="shared" si="8"/>
        <v>0</v>
      </c>
      <c r="K7" s="3">
        <f t="shared" si="8"/>
        <v>0</v>
      </c>
      <c r="L7" s="3">
        <f t="shared" si="8"/>
        <v>0</v>
      </c>
      <c r="M7" s="3">
        <f t="shared" si="8"/>
        <v>0</v>
      </c>
      <c r="N7" s="3">
        <f t="shared" si="8"/>
        <v>0</v>
      </c>
      <c r="O7" s="3">
        <f t="shared" si="8"/>
        <v>0</v>
      </c>
      <c r="P7" s="3">
        <f t="shared" si="8"/>
        <v>0</v>
      </c>
    </row>
  </sheetData>
  <sheetProtection sheet="1" objects="1" scenarios="1" selectLockedCells="1"/>
  <phoneticPr fontId="3" type="noConversion"/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#bfc</vt:lpstr>
      <vt:lpstr>'#bfc'!Druckbereich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Claude Walter</cp:lastModifiedBy>
  <cp:lastPrinted>2022-01-23T21:26:54Z</cp:lastPrinted>
  <dcterms:created xsi:type="dcterms:W3CDTF">2022-01-01T12:29:53Z</dcterms:created>
  <dcterms:modified xsi:type="dcterms:W3CDTF">2025-01-03T10:27:49Z</dcterms:modified>
</cp:coreProperties>
</file>